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01.13\volume2\2021\육종\9-3\pdf\웹용\Supplementary\"/>
    </mc:Choice>
  </mc:AlternateContent>
  <bookViews>
    <workbookView xWindow="0" yWindow="0" windowWidth="28800" windowHeight="12285"/>
  </bookViews>
  <sheets>
    <sheet name="Table S1" sheetId="10" r:id="rId1"/>
  </sheets>
  <definedNames>
    <definedName name="_xlnm._FilterDatabase" localSheetId="0" hidden="1">'Table S1'!$A$6:$K$6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0" l="1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7" i="10"/>
  <c r="K37" i="10" l="1"/>
  <c r="J37" i="10"/>
  <c r="I37" i="10"/>
  <c r="H37" i="10"/>
  <c r="G37" i="10"/>
  <c r="F37" i="10"/>
  <c r="E37" i="10"/>
  <c r="D37" i="10"/>
  <c r="C37" i="10"/>
  <c r="L37" i="10" s="1"/>
</calcChain>
</file>

<file path=xl/sharedStrings.xml><?xml version="1.0" encoding="utf-8"?>
<sst xmlns="http://schemas.openxmlformats.org/spreadsheetml/2006/main" count="87" uniqueCount="48">
  <si>
    <t>misc</t>
  </si>
  <si>
    <t>protein</t>
  </si>
  <si>
    <t>stress</t>
  </si>
  <si>
    <t>transport</t>
  </si>
  <si>
    <t>PS</t>
  </si>
  <si>
    <t>metal handling</t>
  </si>
  <si>
    <t>N-metabolism</t>
  </si>
  <si>
    <t>fermentation</t>
  </si>
  <si>
    <t>cell</t>
  </si>
  <si>
    <t>cell wall</t>
  </si>
  <si>
    <t>secondary metabolism</t>
  </si>
  <si>
    <t>amino acid metabolism</t>
  </si>
  <si>
    <t>glycolysis</t>
  </si>
  <si>
    <t>hormone metabolism</t>
  </si>
  <si>
    <t>lipid metabolism</t>
  </si>
  <si>
    <t>not assigned</t>
  </si>
  <si>
    <t>redox</t>
  </si>
  <si>
    <t>nucleotide metabolism</t>
  </si>
  <si>
    <t>development</t>
  </si>
  <si>
    <t>mitochondrial electron transport / ATP synthesis</t>
  </si>
  <si>
    <t>S-assimilation</t>
  </si>
  <si>
    <t>GR100</t>
    <phoneticPr fontId="1" type="noConversion"/>
  </si>
  <si>
    <t>GR200</t>
    <phoneticPr fontId="1" type="noConversion"/>
  </si>
  <si>
    <t>GR400</t>
    <phoneticPr fontId="1" type="noConversion"/>
  </si>
  <si>
    <t>IB20</t>
    <phoneticPr fontId="1" type="noConversion"/>
  </si>
  <si>
    <t>IB50</t>
    <phoneticPr fontId="1" type="noConversion"/>
  </si>
  <si>
    <t>IB80</t>
    <phoneticPr fontId="1" type="noConversion"/>
  </si>
  <si>
    <t>PB100</t>
    <phoneticPr fontId="1" type="noConversion"/>
  </si>
  <si>
    <t>PB200</t>
    <phoneticPr fontId="1" type="noConversion"/>
  </si>
  <si>
    <t>PB400</t>
    <phoneticPr fontId="1" type="noConversion"/>
  </si>
  <si>
    <t>-</t>
  </si>
  <si>
    <t>total</t>
    <phoneticPr fontId="1" type="noConversion"/>
  </si>
  <si>
    <t>Bin Name</t>
    <phoneticPr fontId="1" type="noConversion"/>
  </si>
  <si>
    <t>mean</t>
    <phoneticPr fontId="1" type="noConversion"/>
  </si>
  <si>
    <t>Bin No.</t>
    <phoneticPr fontId="1" type="noConversion"/>
  </si>
  <si>
    <t>major carbohydrate metabolism</t>
  </si>
  <si>
    <t>minor carbohydrate metabolism</t>
  </si>
  <si>
    <t>gluconeogenesis/glyoxylate cycle</t>
    <phoneticPr fontId="1" type="noConversion"/>
  </si>
  <si>
    <t>TCA / org transformation</t>
    <phoneticPr fontId="1" type="noConversion"/>
  </si>
  <si>
    <t>cofactor and vitamin metabolism</t>
    <phoneticPr fontId="1" type="noConversion"/>
  </si>
  <si>
    <t>biodegradation of xenobiotics</t>
  </si>
  <si>
    <t>RNA metabolism</t>
    <phoneticPr fontId="1" type="noConversion"/>
  </si>
  <si>
    <t>DNA metabolism</t>
    <phoneticPr fontId="1" type="noConversion"/>
  </si>
  <si>
    <t>signaling</t>
    <phoneticPr fontId="1" type="noConversion"/>
  </si>
  <si>
    <t>Number of DEGs</t>
    <phoneticPr fontId="1" type="noConversion"/>
  </si>
  <si>
    <t>Table S1. Numerical distribution of differentially expressed genes (DEGs) induced by three types of ionizing radiation with different doses on MapMan bins.</t>
    <phoneticPr fontId="1" type="noConversion"/>
  </si>
  <si>
    <t>Online ISSN: 2287-9366
 Print ISSN: 2287-9358</t>
    <phoneticPr fontId="4" type="noConversion"/>
  </si>
  <si>
    <t>Plant Breed. Biotech. 2021 (September) 9(3):213~226
https://doi.org/10.9787/PBB.2021.9.3.213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</si>
</sst>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Times New Roman"/>
      <family val="1"/>
    </font>
    <font>
      <sz val="8"/>
      <name val="맑은 고딕"/>
      <family val="3"/>
      <charset val="129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J2"/>
    </sheetView>
  </sheetViews>
  <sheetFormatPr defaultRowHeight="16.5" x14ac:dyDescent="0.3"/>
  <cols>
    <col min="1" max="1" width="10.25" customWidth="1"/>
    <col min="2" max="2" width="46.125" bestFit="1" customWidth="1"/>
    <col min="12" max="12" width="9.875" style="6" bestFit="1" customWidth="1"/>
  </cols>
  <sheetData>
    <row r="1" spans="1:12" ht="16.5" customHeight="1" x14ac:dyDescent="0.3">
      <c r="A1" s="19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6" t="s">
        <v>46</v>
      </c>
      <c r="L1" s="17"/>
    </row>
    <row r="2" spans="1:12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18"/>
      <c r="L2" s="18"/>
    </row>
    <row r="4" spans="1:12" ht="17.25" thickBot="1" x14ac:dyDescent="0.35">
      <c r="A4" s="5" t="s">
        <v>45</v>
      </c>
    </row>
    <row r="5" spans="1:12" x14ac:dyDescent="0.3">
      <c r="A5" s="13" t="s">
        <v>34</v>
      </c>
      <c r="B5" s="13" t="s">
        <v>32</v>
      </c>
      <c r="C5" s="12" t="s">
        <v>44</v>
      </c>
      <c r="D5" s="12"/>
      <c r="E5" s="12"/>
      <c r="F5" s="12"/>
      <c r="G5" s="12"/>
      <c r="H5" s="12"/>
      <c r="I5" s="12"/>
      <c r="J5" s="12"/>
      <c r="K5" s="12"/>
      <c r="L5" s="7"/>
    </row>
    <row r="6" spans="1:12" x14ac:dyDescent="0.3">
      <c r="A6" s="14"/>
      <c r="B6" s="14"/>
      <c r="C6" s="4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27</v>
      </c>
      <c r="J6" s="4" t="s">
        <v>28</v>
      </c>
      <c r="K6" s="4" t="s">
        <v>29</v>
      </c>
      <c r="L6" s="8" t="s">
        <v>33</v>
      </c>
    </row>
    <row r="7" spans="1:12" x14ac:dyDescent="0.3">
      <c r="A7" s="10">
        <v>1</v>
      </c>
      <c r="B7" s="1" t="s">
        <v>4</v>
      </c>
      <c r="C7" s="2">
        <v>3</v>
      </c>
      <c r="D7" s="2">
        <v>4</v>
      </c>
      <c r="E7" s="2">
        <v>6</v>
      </c>
      <c r="F7" s="2">
        <v>3</v>
      </c>
      <c r="G7" s="2">
        <v>5</v>
      </c>
      <c r="H7" s="2">
        <v>3</v>
      </c>
      <c r="I7" s="2">
        <v>3</v>
      </c>
      <c r="J7" s="2">
        <v>1</v>
      </c>
      <c r="K7" s="2">
        <v>2</v>
      </c>
      <c r="L7" s="6">
        <f>AVERAGE(C7:K7)</f>
        <v>3.3333333333333335</v>
      </c>
    </row>
    <row r="8" spans="1:12" x14ac:dyDescent="0.3">
      <c r="A8" s="10">
        <v>2</v>
      </c>
      <c r="B8" s="1" t="s">
        <v>35</v>
      </c>
      <c r="C8" s="2">
        <v>5</v>
      </c>
      <c r="D8" s="2">
        <v>7</v>
      </c>
      <c r="E8" s="2">
        <v>5</v>
      </c>
      <c r="F8" s="2">
        <v>7</v>
      </c>
      <c r="G8" s="2">
        <v>1</v>
      </c>
      <c r="H8" s="2">
        <v>2</v>
      </c>
      <c r="I8" s="2">
        <v>2</v>
      </c>
      <c r="J8" s="2">
        <v>1</v>
      </c>
      <c r="K8" s="2">
        <v>3</v>
      </c>
      <c r="L8" s="6">
        <f t="shared" ref="L8:L37" si="0">AVERAGE(C8:K8)</f>
        <v>3.6666666666666665</v>
      </c>
    </row>
    <row r="9" spans="1:12" x14ac:dyDescent="0.3">
      <c r="A9" s="10">
        <v>3</v>
      </c>
      <c r="B9" s="1" t="s">
        <v>36</v>
      </c>
      <c r="C9" s="2">
        <v>6</v>
      </c>
      <c r="D9" s="2">
        <v>3</v>
      </c>
      <c r="E9" s="2">
        <v>2</v>
      </c>
      <c r="F9" s="2">
        <v>4</v>
      </c>
      <c r="G9" s="2">
        <v>2</v>
      </c>
      <c r="H9" s="2">
        <v>2</v>
      </c>
      <c r="I9" s="2">
        <v>1</v>
      </c>
      <c r="J9" s="2">
        <v>2</v>
      </c>
      <c r="K9" s="2">
        <v>3</v>
      </c>
      <c r="L9" s="6">
        <f t="shared" si="0"/>
        <v>2.7777777777777777</v>
      </c>
    </row>
    <row r="10" spans="1:12" x14ac:dyDescent="0.3">
      <c r="A10" s="10">
        <v>4</v>
      </c>
      <c r="B10" s="1" t="s">
        <v>12</v>
      </c>
      <c r="C10" s="2">
        <v>1</v>
      </c>
      <c r="D10" s="2">
        <v>2</v>
      </c>
      <c r="E10" s="2" t="s">
        <v>30</v>
      </c>
      <c r="F10" s="2">
        <v>1</v>
      </c>
      <c r="G10" s="2" t="s">
        <v>30</v>
      </c>
      <c r="H10" s="2" t="s">
        <v>30</v>
      </c>
      <c r="I10" s="2" t="s">
        <v>30</v>
      </c>
      <c r="J10" s="2" t="s">
        <v>30</v>
      </c>
      <c r="K10" s="2" t="s">
        <v>30</v>
      </c>
      <c r="L10" s="6">
        <f t="shared" si="0"/>
        <v>1.3333333333333333</v>
      </c>
    </row>
    <row r="11" spans="1:12" x14ac:dyDescent="0.3">
      <c r="A11" s="10">
        <v>5</v>
      </c>
      <c r="B11" s="1" t="s">
        <v>7</v>
      </c>
      <c r="C11" s="2">
        <v>4</v>
      </c>
      <c r="D11" s="2">
        <v>3</v>
      </c>
      <c r="E11" s="2">
        <v>1</v>
      </c>
      <c r="F11" s="2">
        <v>4</v>
      </c>
      <c r="G11" s="2">
        <v>3</v>
      </c>
      <c r="H11" s="2" t="s">
        <v>30</v>
      </c>
      <c r="I11" s="2" t="s">
        <v>30</v>
      </c>
      <c r="J11" s="2">
        <v>2</v>
      </c>
      <c r="K11" s="2">
        <v>1</v>
      </c>
      <c r="L11" s="6">
        <f t="shared" si="0"/>
        <v>2.5714285714285716</v>
      </c>
    </row>
    <row r="12" spans="1:12" x14ac:dyDescent="0.3">
      <c r="A12" s="11">
        <v>6</v>
      </c>
      <c r="B12" s="1" t="s">
        <v>37</v>
      </c>
      <c r="C12" s="2" t="s">
        <v>30</v>
      </c>
      <c r="D12" s="2">
        <v>1</v>
      </c>
      <c r="E12" s="2">
        <v>1</v>
      </c>
      <c r="F12" s="2" t="s">
        <v>30</v>
      </c>
      <c r="G12" s="2" t="s">
        <v>30</v>
      </c>
      <c r="H12" s="2" t="s">
        <v>30</v>
      </c>
      <c r="I12" s="2" t="s">
        <v>30</v>
      </c>
      <c r="J12" s="2">
        <v>1</v>
      </c>
      <c r="K12" s="2">
        <v>1</v>
      </c>
      <c r="L12" s="6">
        <f t="shared" si="0"/>
        <v>1</v>
      </c>
    </row>
    <row r="13" spans="1:12" x14ac:dyDescent="0.3">
      <c r="A13" s="10">
        <v>8</v>
      </c>
      <c r="B13" s="1" t="s">
        <v>38</v>
      </c>
      <c r="C13" s="2">
        <v>5</v>
      </c>
      <c r="D13" s="2">
        <v>3</v>
      </c>
      <c r="E13" s="2">
        <v>2</v>
      </c>
      <c r="F13" s="2">
        <v>3</v>
      </c>
      <c r="G13" s="2">
        <v>1</v>
      </c>
      <c r="H13" s="2" t="s">
        <v>30</v>
      </c>
      <c r="I13" s="2" t="s">
        <v>30</v>
      </c>
      <c r="J13" s="2">
        <v>1</v>
      </c>
      <c r="K13" s="2">
        <v>3</v>
      </c>
      <c r="L13" s="6">
        <f t="shared" si="0"/>
        <v>2.5714285714285716</v>
      </c>
    </row>
    <row r="14" spans="1:12" x14ac:dyDescent="0.3">
      <c r="A14" s="11">
        <v>9</v>
      </c>
      <c r="B14" s="1" t="s">
        <v>19</v>
      </c>
      <c r="C14" s="2" t="s">
        <v>30</v>
      </c>
      <c r="D14" s="2">
        <v>1</v>
      </c>
      <c r="E14" s="2">
        <v>1</v>
      </c>
      <c r="F14" s="2">
        <v>1</v>
      </c>
      <c r="G14" s="2">
        <v>1</v>
      </c>
      <c r="H14" s="2">
        <v>3</v>
      </c>
      <c r="I14" s="2" t="s">
        <v>30</v>
      </c>
      <c r="J14" s="2" t="s">
        <v>30</v>
      </c>
      <c r="K14" s="2" t="s">
        <v>30</v>
      </c>
      <c r="L14" s="6">
        <f t="shared" si="0"/>
        <v>1.4</v>
      </c>
    </row>
    <row r="15" spans="1:12" x14ac:dyDescent="0.3">
      <c r="A15" s="10">
        <v>10</v>
      </c>
      <c r="B15" s="1" t="s">
        <v>9</v>
      </c>
      <c r="C15" s="2">
        <v>81</v>
      </c>
      <c r="D15" s="2">
        <v>60</v>
      </c>
      <c r="E15" s="2">
        <v>18</v>
      </c>
      <c r="F15" s="2">
        <v>69</v>
      </c>
      <c r="G15" s="2">
        <v>6</v>
      </c>
      <c r="H15" s="2">
        <v>8</v>
      </c>
      <c r="I15" s="2">
        <v>26</v>
      </c>
      <c r="J15" s="2">
        <v>22</v>
      </c>
      <c r="K15" s="2">
        <v>47</v>
      </c>
      <c r="L15" s="6">
        <f t="shared" si="0"/>
        <v>37.444444444444443</v>
      </c>
    </row>
    <row r="16" spans="1:12" x14ac:dyDescent="0.3">
      <c r="A16" s="10">
        <v>11</v>
      </c>
      <c r="B16" s="1" t="s">
        <v>14</v>
      </c>
      <c r="C16" s="2">
        <v>34</v>
      </c>
      <c r="D16" s="2">
        <v>30</v>
      </c>
      <c r="E16" s="2">
        <v>12</v>
      </c>
      <c r="F16" s="2">
        <v>34</v>
      </c>
      <c r="G16" s="2">
        <v>6</v>
      </c>
      <c r="H16" s="2">
        <v>8</v>
      </c>
      <c r="I16" s="2">
        <v>14</v>
      </c>
      <c r="J16" s="2">
        <v>11</v>
      </c>
      <c r="K16" s="2">
        <v>18</v>
      </c>
      <c r="L16" s="6">
        <f t="shared" si="0"/>
        <v>18.555555555555557</v>
      </c>
    </row>
    <row r="17" spans="1:12" x14ac:dyDescent="0.3">
      <c r="A17" s="10">
        <v>12</v>
      </c>
      <c r="B17" s="1" t="s">
        <v>6</v>
      </c>
      <c r="C17" s="2">
        <v>1</v>
      </c>
      <c r="D17" s="2">
        <v>3</v>
      </c>
      <c r="E17" s="2">
        <v>2</v>
      </c>
      <c r="F17" s="2">
        <v>1</v>
      </c>
      <c r="G17" s="2">
        <v>4</v>
      </c>
      <c r="H17" s="2">
        <v>3</v>
      </c>
      <c r="I17" s="2">
        <v>3</v>
      </c>
      <c r="J17" s="2">
        <v>2</v>
      </c>
      <c r="K17" s="2" t="s">
        <v>30</v>
      </c>
      <c r="L17" s="6">
        <f t="shared" si="0"/>
        <v>2.375</v>
      </c>
    </row>
    <row r="18" spans="1:12" x14ac:dyDescent="0.3">
      <c r="A18" s="10">
        <v>13</v>
      </c>
      <c r="B18" s="1" t="s">
        <v>11</v>
      </c>
      <c r="C18" s="2">
        <v>6</v>
      </c>
      <c r="D18" s="2">
        <v>13</v>
      </c>
      <c r="E18" s="2">
        <v>10</v>
      </c>
      <c r="F18" s="2">
        <v>11</v>
      </c>
      <c r="G18" s="2">
        <v>8</v>
      </c>
      <c r="H18" s="2">
        <v>11</v>
      </c>
      <c r="I18" s="2">
        <v>6</v>
      </c>
      <c r="J18" s="2">
        <v>11</v>
      </c>
      <c r="K18" s="2">
        <v>5</v>
      </c>
      <c r="L18" s="6">
        <f t="shared" si="0"/>
        <v>9</v>
      </c>
    </row>
    <row r="19" spans="1:12" x14ac:dyDescent="0.3">
      <c r="A19" s="11">
        <v>14</v>
      </c>
      <c r="B19" s="1" t="s">
        <v>20</v>
      </c>
      <c r="C19" s="2" t="s">
        <v>30</v>
      </c>
      <c r="D19" s="2" t="s">
        <v>30</v>
      </c>
      <c r="E19" s="2" t="s">
        <v>30</v>
      </c>
      <c r="F19" s="2" t="s">
        <v>30</v>
      </c>
      <c r="G19" s="2" t="s">
        <v>30</v>
      </c>
      <c r="H19" s="2">
        <v>1</v>
      </c>
      <c r="I19" s="2" t="s">
        <v>30</v>
      </c>
      <c r="J19" s="2" t="s">
        <v>30</v>
      </c>
      <c r="K19" s="2" t="s">
        <v>30</v>
      </c>
      <c r="L19" s="6">
        <f t="shared" si="0"/>
        <v>1</v>
      </c>
    </row>
    <row r="20" spans="1:12" x14ac:dyDescent="0.3">
      <c r="A20" s="10">
        <v>15</v>
      </c>
      <c r="B20" s="1" t="s">
        <v>5</v>
      </c>
      <c r="C20" s="2">
        <v>1</v>
      </c>
      <c r="D20" s="2">
        <v>2</v>
      </c>
      <c r="E20" s="2">
        <v>2</v>
      </c>
      <c r="F20" s="2">
        <v>2</v>
      </c>
      <c r="G20" s="2">
        <v>5</v>
      </c>
      <c r="H20" s="2">
        <v>5</v>
      </c>
      <c r="I20" s="2">
        <v>1</v>
      </c>
      <c r="J20" s="2">
        <v>2</v>
      </c>
      <c r="K20" s="2" t="s">
        <v>30</v>
      </c>
      <c r="L20" s="6">
        <f t="shared" si="0"/>
        <v>2.5</v>
      </c>
    </row>
    <row r="21" spans="1:12" x14ac:dyDescent="0.3">
      <c r="A21" s="10">
        <v>16</v>
      </c>
      <c r="B21" s="1" t="s">
        <v>10</v>
      </c>
      <c r="C21" s="2">
        <v>23</v>
      </c>
      <c r="D21" s="2">
        <v>32</v>
      </c>
      <c r="E21" s="2">
        <v>19</v>
      </c>
      <c r="F21" s="2">
        <v>29</v>
      </c>
      <c r="G21" s="2">
        <v>25</v>
      </c>
      <c r="H21" s="2">
        <v>23</v>
      </c>
      <c r="I21" s="2">
        <v>14</v>
      </c>
      <c r="J21" s="2">
        <v>28</v>
      </c>
      <c r="K21" s="2">
        <v>15</v>
      </c>
      <c r="L21" s="6">
        <f t="shared" si="0"/>
        <v>23.111111111111111</v>
      </c>
    </row>
    <row r="22" spans="1:12" x14ac:dyDescent="0.3">
      <c r="A22" s="10">
        <v>17</v>
      </c>
      <c r="B22" s="1" t="s">
        <v>13</v>
      </c>
      <c r="C22" s="2">
        <v>18</v>
      </c>
      <c r="D22" s="2">
        <v>33</v>
      </c>
      <c r="E22" s="2">
        <v>13</v>
      </c>
      <c r="F22" s="2">
        <v>24</v>
      </c>
      <c r="G22" s="2">
        <v>11</v>
      </c>
      <c r="H22" s="2">
        <v>3</v>
      </c>
      <c r="I22" s="2">
        <v>13</v>
      </c>
      <c r="J22" s="2">
        <v>14</v>
      </c>
      <c r="K22" s="2">
        <v>17</v>
      </c>
      <c r="L22" s="6">
        <f t="shared" si="0"/>
        <v>16.222222222222221</v>
      </c>
    </row>
    <row r="23" spans="1:12" x14ac:dyDescent="0.3">
      <c r="A23" s="11">
        <v>18</v>
      </c>
      <c r="B23" s="1" t="s">
        <v>39</v>
      </c>
      <c r="C23" s="2" t="s">
        <v>30</v>
      </c>
      <c r="D23" s="2" t="s">
        <v>30</v>
      </c>
      <c r="E23" s="2" t="s">
        <v>30</v>
      </c>
      <c r="F23" s="2">
        <v>1</v>
      </c>
      <c r="G23" s="2" t="s">
        <v>30</v>
      </c>
      <c r="H23" s="2" t="s">
        <v>30</v>
      </c>
      <c r="I23" s="2">
        <v>1</v>
      </c>
      <c r="J23" s="2" t="s">
        <v>30</v>
      </c>
      <c r="K23" s="2" t="s">
        <v>30</v>
      </c>
      <c r="L23" s="6">
        <f t="shared" si="0"/>
        <v>1</v>
      </c>
    </row>
    <row r="24" spans="1:12" x14ac:dyDescent="0.3">
      <c r="A24" s="10">
        <v>20</v>
      </c>
      <c r="B24" s="1" t="s">
        <v>2</v>
      </c>
      <c r="C24" s="2">
        <v>49</v>
      </c>
      <c r="D24" s="2">
        <v>71</v>
      </c>
      <c r="E24" s="2">
        <v>58</v>
      </c>
      <c r="F24" s="2">
        <v>40</v>
      </c>
      <c r="G24" s="2">
        <v>72</v>
      </c>
      <c r="H24" s="2">
        <v>48</v>
      </c>
      <c r="I24" s="2">
        <v>19</v>
      </c>
      <c r="J24" s="2">
        <v>61</v>
      </c>
      <c r="K24" s="2">
        <v>29</v>
      </c>
      <c r="L24" s="6">
        <f t="shared" si="0"/>
        <v>49.666666666666664</v>
      </c>
    </row>
    <row r="25" spans="1:12" x14ac:dyDescent="0.3">
      <c r="A25" s="10">
        <v>21</v>
      </c>
      <c r="B25" s="1" t="s">
        <v>16</v>
      </c>
      <c r="C25" s="2">
        <v>4</v>
      </c>
      <c r="D25" s="2">
        <v>2</v>
      </c>
      <c r="E25" s="2">
        <v>2</v>
      </c>
      <c r="F25" s="2">
        <v>5</v>
      </c>
      <c r="G25" s="2">
        <v>5</v>
      </c>
      <c r="H25" s="2">
        <v>7</v>
      </c>
      <c r="I25" s="2">
        <v>2</v>
      </c>
      <c r="J25" s="2">
        <v>4</v>
      </c>
      <c r="K25" s="2">
        <v>5</v>
      </c>
      <c r="L25" s="6">
        <f t="shared" si="0"/>
        <v>4</v>
      </c>
    </row>
    <row r="26" spans="1:12" x14ac:dyDescent="0.3">
      <c r="A26" s="10">
        <v>23</v>
      </c>
      <c r="B26" s="1" t="s">
        <v>17</v>
      </c>
      <c r="C26" s="2">
        <v>1</v>
      </c>
      <c r="D26" s="2">
        <v>4</v>
      </c>
      <c r="E26" s="2">
        <v>3</v>
      </c>
      <c r="F26" s="2">
        <v>1</v>
      </c>
      <c r="G26" s="2">
        <v>2</v>
      </c>
      <c r="H26" s="2">
        <v>1</v>
      </c>
      <c r="I26" s="2">
        <v>1</v>
      </c>
      <c r="J26" s="2">
        <v>2</v>
      </c>
      <c r="K26" s="2">
        <v>1</v>
      </c>
      <c r="L26" s="6">
        <f t="shared" si="0"/>
        <v>1.7777777777777777</v>
      </c>
    </row>
    <row r="27" spans="1:12" x14ac:dyDescent="0.3">
      <c r="A27" s="10">
        <v>24</v>
      </c>
      <c r="B27" s="1" t="s">
        <v>40</v>
      </c>
      <c r="C27" s="2">
        <v>2</v>
      </c>
      <c r="D27" s="2">
        <v>1</v>
      </c>
      <c r="E27" s="2" t="s">
        <v>30</v>
      </c>
      <c r="F27" s="2">
        <v>2</v>
      </c>
      <c r="G27" s="2" t="s">
        <v>30</v>
      </c>
      <c r="H27" s="2">
        <v>1</v>
      </c>
      <c r="I27" s="2" t="s">
        <v>30</v>
      </c>
      <c r="J27" s="2" t="s">
        <v>30</v>
      </c>
      <c r="K27" s="2">
        <v>1</v>
      </c>
      <c r="L27" s="6">
        <f t="shared" si="0"/>
        <v>1.4</v>
      </c>
    </row>
    <row r="28" spans="1:12" x14ac:dyDescent="0.3">
      <c r="A28" s="10">
        <v>26</v>
      </c>
      <c r="B28" s="1" t="s">
        <v>0</v>
      </c>
      <c r="C28" s="2">
        <v>120</v>
      </c>
      <c r="D28" s="2">
        <v>123</v>
      </c>
      <c r="E28" s="2">
        <v>72</v>
      </c>
      <c r="F28" s="2">
        <v>123</v>
      </c>
      <c r="G28" s="2">
        <v>35</v>
      </c>
      <c r="H28" s="2">
        <v>43</v>
      </c>
      <c r="I28" s="2">
        <v>73</v>
      </c>
      <c r="J28" s="2">
        <v>58</v>
      </c>
      <c r="K28" s="2">
        <v>89</v>
      </c>
      <c r="L28" s="6">
        <f t="shared" si="0"/>
        <v>81.777777777777771</v>
      </c>
    </row>
    <row r="29" spans="1:12" x14ac:dyDescent="0.3">
      <c r="A29" s="10">
        <v>27</v>
      </c>
      <c r="B29" s="1" t="s">
        <v>41</v>
      </c>
      <c r="C29" s="2">
        <v>66</v>
      </c>
      <c r="D29" s="2">
        <v>64</v>
      </c>
      <c r="E29" s="2">
        <v>39</v>
      </c>
      <c r="F29" s="2">
        <v>60</v>
      </c>
      <c r="G29" s="2">
        <v>57</v>
      </c>
      <c r="H29" s="2">
        <v>45</v>
      </c>
      <c r="I29" s="2">
        <v>51</v>
      </c>
      <c r="J29" s="2">
        <v>47</v>
      </c>
      <c r="K29" s="2">
        <v>43</v>
      </c>
      <c r="L29" s="6">
        <f t="shared" si="0"/>
        <v>52.444444444444443</v>
      </c>
    </row>
    <row r="30" spans="1:12" x14ac:dyDescent="0.3">
      <c r="A30" s="10">
        <v>28</v>
      </c>
      <c r="B30" s="1" t="s">
        <v>42</v>
      </c>
      <c r="C30" s="2">
        <v>8</v>
      </c>
      <c r="D30" s="2">
        <v>12</v>
      </c>
      <c r="E30" s="2">
        <v>7</v>
      </c>
      <c r="F30" s="2">
        <v>9</v>
      </c>
      <c r="G30" s="2">
        <v>10</v>
      </c>
      <c r="H30" s="2">
        <v>2</v>
      </c>
      <c r="I30" s="2">
        <v>9</v>
      </c>
      <c r="J30" s="2">
        <v>10</v>
      </c>
      <c r="K30" s="2">
        <v>13</v>
      </c>
      <c r="L30" s="6">
        <f t="shared" si="0"/>
        <v>8.8888888888888893</v>
      </c>
    </row>
    <row r="31" spans="1:12" x14ac:dyDescent="0.3">
      <c r="A31" s="10">
        <v>29</v>
      </c>
      <c r="B31" s="1" t="s">
        <v>1</v>
      </c>
      <c r="C31" s="2">
        <v>96</v>
      </c>
      <c r="D31" s="2">
        <v>77</v>
      </c>
      <c r="E31" s="2">
        <v>49</v>
      </c>
      <c r="F31" s="2">
        <v>81</v>
      </c>
      <c r="G31" s="2">
        <v>54</v>
      </c>
      <c r="H31" s="2">
        <v>46</v>
      </c>
      <c r="I31" s="2">
        <v>41</v>
      </c>
      <c r="J31" s="2">
        <v>47</v>
      </c>
      <c r="K31" s="2">
        <v>41</v>
      </c>
      <c r="L31" s="6">
        <f t="shared" si="0"/>
        <v>59.111111111111114</v>
      </c>
    </row>
    <row r="32" spans="1:12" x14ac:dyDescent="0.3">
      <c r="A32" s="10">
        <v>30</v>
      </c>
      <c r="B32" s="1" t="s">
        <v>43</v>
      </c>
      <c r="C32" s="2">
        <v>88</v>
      </c>
      <c r="D32" s="2">
        <v>85</v>
      </c>
      <c r="E32" s="2">
        <v>55</v>
      </c>
      <c r="F32" s="2">
        <v>82</v>
      </c>
      <c r="G32" s="2">
        <v>71</v>
      </c>
      <c r="H32" s="2">
        <v>78</v>
      </c>
      <c r="I32" s="2">
        <v>37</v>
      </c>
      <c r="J32" s="2">
        <v>46</v>
      </c>
      <c r="K32" s="2">
        <v>62</v>
      </c>
      <c r="L32" s="6">
        <f t="shared" si="0"/>
        <v>67.111111111111114</v>
      </c>
    </row>
    <row r="33" spans="1:12" x14ac:dyDescent="0.3">
      <c r="A33" s="10">
        <v>31</v>
      </c>
      <c r="B33" s="1" t="s">
        <v>8</v>
      </c>
      <c r="C33" s="2">
        <v>24</v>
      </c>
      <c r="D33" s="2">
        <v>37</v>
      </c>
      <c r="E33" s="2">
        <v>10</v>
      </c>
      <c r="F33" s="2">
        <v>35</v>
      </c>
      <c r="G33" s="2">
        <v>24</v>
      </c>
      <c r="H33" s="2">
        <v>17</v>
      </c>
      <c r="I33" s="2">
        <v>14</v>
      </c>
      <c r="J33" s="2">
        <v>24</v>
      </c>
      <c r="K33" s="2">
        <v>15</v>
      </c>
      <c r="L33" s="6">
        <f t="shared" si="0"/>
        <v>22.222222222222221</v>
      </c>
    </row>
    <row r="34" spans="1:12" x14ac:dyDescent="0.3">
      <c r="A34" s="10">
        <v>33</v>
      </c>
      <c r="B34" s="1" t="s">
        <v>18</v>
      </c>
      <c r="C34" s="2">
        <v>12</v>
      </c>
      <c r="D34" s="2">
        <v>15</v>
      </c>
      <c r="E34" s="2">
        <v>11</v>
      </c>
      <c r="F34" s="2">
        <v>13</v>
      </c>
      <c r="G34" s="2">
        <v>17</v>
      </c>
      <c r="H34" s="2">
        <v>10</v>
      </c>
      <c r="I34" s="2">
        <v>3</v>
      </c>
      <c r="J34" s="2">
        <v>11</v>
      </c>
      <c r="K34" s="2">
        <v>11</v>
      </c>
      <c r="L34" s="6">
        <f t="shared" si="0"/>
        <v>11.444444444444445</v>
      </c>
    </row>
    <row r="35" spans="1:12" x14ac:dyDescent="0.3">
      <c r="A35" s="10">
        <v>34</v>
      </c>
      <c r="B35" s="1" t="s">
        <v>3</v>
      </c>
      <c r="C35" s="2">
        <v>46</v>
      </c>
      <c r="D35" s="2">
        <v>40</v>
      </c>
      <c r="E35" s="2">
        <v>20</v>
      </c>
      <c r="F35" s="2">
        <v>45</v>
      </c>
      <c r="G35" s="2">
        <v>38</v>
      </c>
      <c r="H35" s="2">
        <v>36</v>
      </c>
      <c r="I35" s="2">
        <v>12</v>
      </c>
      <c r="J35" s="2">
        <v>14</v>
      </c>
      <c r="K35" s="2">
        <v>21</v>
      </c>
      <c r="L35" s="6">
        <f t="shared" si="0"/>
        <v>30.222222222222221</v>
      </c>
    </row>
    <row r="36" spans="1:12" x14ac:dyDescent="0.3">
      <c r="A36" s="10">
        <v>35</v>
      </c>
      <c r="B36" s="1" t="s">
        <v>15</v>
      </c>
      <c r="C36" s="2">
        <v>224</v>
      </c>
      <c r="D36" s="2">
        <v>270</v>
      </c>
      <c r="E36" s="2">
        <v>227</v>
      </c>
      <c r="F36" s="2">
        <v>192</v>
      </c>
      <c r="G36" s="2">
        <v>278</v>
      </c>
      <c r="H36" s="2">
        <v>218</v>
      </c>
      <c r="I36" s="2">
        <v>136</v>
      </c>
      <c r="J36" s="2">
        <v>246</v>
      </c>
      <c r="K36" s="2">
        <v>168</v>
      </c>
      <c r="L36" s="6">
        <f t="shared" si="0"/>
        <v>217.66666666666666</v>
      </c>
    </row>
    <row r="37" spans="1:12" ht="17.25" thickBot="1" x14ac:dyDescent="0.35">
      <c r="A37" s="15" t="s">
        <v>31</v>
      </c>
      <c r="B37" s="15"/>
      <c r="C37" s="3">
        <f t="shared" ref="C37:K37" si="1">SUM(C7:C36)</f>
        <v>928</v>
      </c>
      <c r="D37" s="3">
        <f t="shared" si="1"/>
        <v>998</v>
      </c>
      <c r="E37" s="3">
        <f t="shared" si="1"/>
        <v>647</v>
      </c>
      <c r="F37" s="3">
        <f t="shared" si="1"/>
        <v>882</v>
      </c>
      <c r="G37" s="3">
        <f t="shared" si="1"/>
        <v>741</v>
      </c>
      <c r="H37" s="3">
        <f t="shared" si="1"/>
        <v>624</v>
      </c>
      <c r="I37" s="3">
        <f t="shared" si="1"/>
        <v>482</v>
      </c>
      <c r="J37" s="3">
        <f t="shared" si="1"/>
        <v>668</v>
      </c>
      <c r="K37" s="3">
        <f t="shared" si="1"/>
        <v>614</v>
      </c>
      <c r="L37" s="9">
        <f t="shared" si="0"/>
        <v>731.55555555555554</v>
      </c>
    </row>
  </sheetData>
  <mergeCells count="6">
    <mergeCell ref="C5:K5"/>
    <mergeCell ref="A5:A6"/>
    <mergeCell ref="B5:B6"/>
    <mergeCell ref="A37:B37"/>
    <mergeCell ref="K1:L2"/>
    <mergeCell ref="A1:J2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박재완</dc:creator>
  <cp:lastModifiedBy>2019-3</cp:lastModifiedBy>
  <dcterms:created xsi:type="dcterms:W3CDTF">2020-08-11T08:11:47Z</dcterms:created>
  <dcterms:modified xsi:type="dcterms:W3CDTF">2021-08-30T05:20:36Z</dcterms:modified>
</cp:coreProperties>
</file>